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C:\Users\Hemenwayj\Desktop\2021-2022 Worksheets\"/>
    </mc:Choice>
  </mc:AlternateContent>
  <xr:revisionPtr revIDLastSave="0" documentId="13_ncr:1_{846AF459-34C0-42A3-9A19-97250985BF99}" xr6:coauthVersionLast="46" xr6:coauthVersionMax="46" xr10:uidLastSave="{00000000-0000-0000-0000-000000000000}"/>
  <bookViews>
    <workbookView xWindow="-108" yWindow="-108" windowWidth="23256" windowHeight="12576" tabRatio="500" xr2:uid="{00000000-000D-0000-FFFF-FFFF00000000}"/>
  </bookViews>
  <sheets>
    <sheet name="Sheet1" sheetId="1" r:id="rId1"/>
  </sheets>
  <definedNames>
    <definedName name="_xlnm.Print_Area" localSheetId="0">Sheet1!$A$1:$I$70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69" i="1" l="1"/>
  <c r="I63" i="1"/>
  <c r="I56" i="1"/>
  <c r="I50" i="1"/>
  <c r="I42" i="1"/>
  <c r="I35" i="1"/>
  <c r="I28" i="1"/>
  <c r="I70" i="1" l="1"/>
</calcChain>
</file>

<file path=xl/sharedStrings.xml><?xml version="1.0" encoding="utf-8"?>
<sst xmlns="http://schemas.openxmlformats.org/spreadsheetml/2006/main" count="227" uniqueCount="139">
  <si>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</si>
  <si>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</si>
  <si>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</si>
  <si>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</si>
  <si>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</si>
  <si>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</si>
  <si>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</si>
  <si>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</si>
  <si>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</si>
  <si>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</si>
  <si>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</si>
  <si>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</si>
  <si>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</si>
  <si>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</si>
  <si>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</si>
  <si>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various</t>
  </si>
  <si>
    <t>Prerequisites vary.</t>
  </si>
  <si>
    <t>Elementary Differential Equations</t>
  </si>
  <si>
    <t>General Chemistry Laboratory</t>
  </si>
  <si>
    <t>Exposition and Argumentation</t>
  </si>
  <si>
    <t>Comp Sci</t>
  </si>
  <si>
    <t>Introduction to Programming Laboratory</t>
  </si>
  <si>
    <t>Prerequisite: Accompanied by Comp Sci 1570.</t>
  </si>
  <si>
    <t>Circuits I</t>
  </si>
  <si>
    <t>Circuits Analysis Laboratory I</t>
  </si>
  <si>
    <t>Introduction to Digital Logic</t>
  </si>
  <si>
    <t>Computer Engineering Laboratory</t>
  </si>
  <si>
    <t>Circuits II</t>
  </si>
  <si>
    <t>Data Structures</t>
  </si>
  <si>
    <t>Discrete Mathematics for Computer Science</t>
  </si>
  <si>
    <t>Computer Organization and Design</t>
  </si>
  <si>
    <t>Introduction to Microcontrollers and Embedded System Design</t>
  </si>
  <si>
    <t>Introduction to Electronic Devices</t>
  </si>
  <si>
    <t>Electronic Devices Laboratory</t>
  </si>
  <si>
    <t>Digital Signal Processing</t>
  </si>
  <si>
    <t>Stat</t>
  </si>
  <si>
    <t>Computer Engineering Senior Project I</t>
  </si>
  <si>
    <t>Computer Engineering Senior Project II</t>
  </si>
  <si>
    <t>Econ</t>
  </si>
  <si>
    <t>Trigonometry</t>
  </si>
  <si>
    <t>Hum/Soc Sci Elective</t>
  </si>
  <si>
    <t>1.  Stat 3117 Introduction to Probability and Statistics
2.  Stat 3115 Engineering Statistics
3.  Stat 5643 Probability And Statistics</t>
  </si>
  <si>
    <t>Statistics Elective</t>
  </si>
  <si>
    <t>Engineering Science Elective</t>
  </si>
  <si>
    <t>Free Elective</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</si>
  <si>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</si>
  <si>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</si>
  <si>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</si>
  <si>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Prerequisites: A grade of "C" or better in both Math 1160 and one of Math 1120 or Math 1140; or by placement exam.
</t>
  </si>
  <si>
    <t xml:space="preserve">Prerequisite: Preceded or accompanied by both Chem 1310 and Chem 1100.
</t>
  </si>
  <si>
    <t xml:space="preserve">Prerequisite: Math 2222 with a grade of "C" or better.
</t>
  </si>
  <si>
    <t xml:space="preserve">1.  Prerequisite: Math 2222 with a grade of "C" or better.
2.  Prerequisite: Math 1215 or 1221 with a grade of "C" or better.
3.  Prerequisite: Math 2222.
</t>
  </si>
  <si>
    <t>Fr Eng</t>
  </si>
  <si>
    <t>English</t>
  </si>
  <si>
    <t>Physics</t>
  </si>
  <si>
    <t xml:space="preserve">Hum/Soc Sci Elective - Econ
</t>
  </si>
  <si>
    <t>Elec Eng</t>
  </si>
  <si>
    <t>Comp Eng</t>
  </si>
  <si>
    <t>Key:</t>
  </si>
  <si>
    <t>Done</t>
  </si>
  <si>
    <t>In Progress</t>
  </si>
  <si>
    <t>one of these</t>
  </si>
  <si>
    <t xml:space="preserve">Prerequisite: Entrance requirements.
</t>
  </si>
  <si>
    <t>Digital Engineering Lab II</t>
  </si>
  <si>
    <t>Prerequisites: Comp Eng 2210, Comp Eng 2211, and Comp Sci 1570 (or programming equivalent) each with grade of "C" or better. Preceded or accompanied by Comp Eng 3150.</t>
  </si>
  <si>
    <t>General Chemistry I</t>
  </si>
  <si>
    <r>
      <t>Prerequisite: Entrance requirements.</t>
    </r>
    <r>
      <rPr>
        <u/>
        <sz val="10"/>
        <rFont val="Times New Roman"/>
        <family val="1"/>
      </rPr>
      <t xml:space="preserve">
</t>
    </r>
  </si>
  <si>
    <t>Hum/Soc Sci Elective - History</t>
  </si>
  <si>
    <t>History/Pol Sci</t>
  </si>
  <si>
    <t xml:space="preserve">Hum/Soc Sci Requirement-English
</t>
  </si>
  <si>
    <t xml:space="preserve">1.  Prerequisite: Math 1208 or 1214.
2.  Prerequisite: Preceded by Math 1208 or Math 1214.
2a.  Prerequisite: Preceded or accompanied by either Physics 1111 or Physics 1145.
</t>
  </si>
  <si>
    <t xml:space="preserve">Prerequisites: Math 1215 or Math 1221 with a grade of "C" or better.
</t>
  </si>
  <si>
    <r>
      <t>Prerequisite: Preceded or accompanied by Comp Eng 2210.</t>
    </r>
    <r>
      <rPr>
        <u/>
        <sz val="10"/>
        <rFont val="Times New Roman"/>
        <family val="1"/>
      </rPr>
      <t xml:space="preserve">
</t>
    </r>
  </si>
  <si>
    <t>Hum/Soc Sci Elective - Communications</t>
  </si>
  <si>
    <t>1.  Prerequisite: Entrance requirements.
2.  See catalog.</t>
  </si>
  <si>
    <t xml:space="preserve">Prerequisites: COMP ENG 2210 and COMP SCI 1570 (or programming equivalent) each with grade of "C" or better.
</t>
  </si>
  <si>
    <t xml:space="preserve">Hum/Soc Sci Elective - Communications
</t>
  </si>
  <si>
    <t>Possible based on prerequisites</t>
  </si>
  <si>
    <t>1. Comp Sci 3800 Introduction to Operation Systems
2. Comp Sci 2500 Algorithms</t>
  </si>
  <si>
    <t>Prerequisites: Comp Eng 4096 with a grade of "C" or better, Stat 3117 or Stat 3115 or Stat 5643, and Sp&amp;M S 1185.</t>
  </si>
  <si>
    <t>1.  Physics 2135 Engineering Physics II or
2.  Physics 2111 General Physics II and
2a.  Physics 2119 General Physics Laboratory</t>
  </si>
  <si>
    <t>1.  Prerequisites: Physics 1135 or Physics 1111, Math 1221 or Math 1215.
2.  Prerequisites: Preceded by Physics 1111 or Physics 1135 and preceded or accompanied by Math 1221 or Math 1215.
2a.   Prerequisite: Preceded or accompanied by either Physics 2111 or Physics 2145.</t>
  </si>
  <si>
    <t xml:space="preserve">Hum/Soc Sci Elective
</t>
  </si>
  <si>
    <t>Comp Eng Elective D</t>
  </si>
  <si>
    <t>Comp Eng Elective A</t>
  </si>
  <si>
    <t>Comp Eng Elective C</t>
  </si>
  <si>
    <t>Comp Eng Elective B</t>
  </si>
  <si>
    <t>Comp Eng Elective E</t>
  </si>
  <si>
    <t>All electives must be approved by the student's advisor. Students must comply with the general education requirements with respect to selection and depth of study. These requirements are specified in the current catalog.</t>
  </si>
  <si>
    <t>Prerequisites: Math 1215 (or 1221) with a grade of "C" or better. Students should enroll in Elec Eng 2100 and Elec Eng 2101 simultaneously.</t>
  </si>
  <si>
    <t>Prerequisite: Preceded or accompanied by Elec Eng 2100. A student who drops Elec Eng 2100 must also drop Elec Eng 2101.</t>
  </si>
  <si>
    <t>Prerequisites: Elec Eng 2100 and Math 2222 each with grade of "C" or better; passing the Elec Eng Advancement Exam I.</t>
  </si>
  <si>
    <t>Prerequisite: Grade of "C" or better in Comp Sci 1570.</t>
  </si>
  <si>
    <t>Prerequisites: Elec Eng 2100, Elec Eng 2101, and Physics 2135 each with grade of "C" or better; passing the Elec Eng Advancement Exam I. Students should enroll in Elec Eng 2200 and Elec Eng 2201 simultaneously.</t>
  </si>
  <si>
    <t>Prerequisites: Elec Eng 2100, Elec Eng 2101, and Physics 2135 each with grade of "C" or better; passing the Elec Eng Advancement Exam I. Preceded or accompanied by Elec Eng 2200.</t>
  </si>
  <si>
    <t>Students must take one of the following courses:  MATH 3108, MATH 3109, MATH 5302, MATH 5603, MATH 5105, MATH 5106, MATH 5107, MATH 5108, MATH 4209, MATH 4211, MATH 5215, MATH 5222, MATH 5325, MATH 4530, MATH 5737, MATH 5351, MATH 5154, MATH 4096, MATH 5483, MATH 5585, STAT 5644, STAT 5346, STAT 5353.</t>
  </si>
  <si>
    <t>Mathematics Elective</t>
  </si>
  <si>
    <t>Comp Eng Elective A must be a 4000 or 5000-level Comp Eng, Elec Eng, or Comp Sci course with at least a 3-hour lecture component.  This normally includes all Comp Eng and Elec Eng 4000 or 5000-level courses except Comp Eng or Elec Eng 4000, 4099, 4096, and 4097 or Comp Sci 5000, 4010, 5600, and 4099.</t>
  </si>
  <si>
    <t>Prerequisites: ELEC ENG 2120 with a grade of "C" or better; passing the ELEC ENG Advancement Exam II.</t>
  </si>
  <si>
    <t xml:space="preserve">1. Prerequisites: A grade of "C" or better in both Comp Sci 1575 and Comp Eng 2210.
2. Prerequisite: A grade of "C" or better in both Comp Sci 1200 and Comp Sci 1575; preceded by a grade of "C" or better in either Math 1208 or Math 1214, or accompanied by either Math 1208 or Math 1214.
</t>
  </si>
  <si>
    <t>Introduction to Computer Communication Networks</t>
  </si>
  <si>
    <t>Prerequisites: Comp Eng 3150 or computer hardware competency and Stat 3117 or Stat 3115 or Stat 5643 or equivalent.</t>
  </si>
  <si>
    <t>Comp Eng Electives C, D, and E must be 3000, 4000 or 5000-level courses from an approved list of science, mathematics, and engineering courses.  In particular, this list includes all 3000, 4000 or 5000-level Comp Eng, Elec Eng and Comp Sci courses except required courses in Comp Eng, Elec Eng, and Comp Sci and except Comp Eng 4096 and 4097, Elec Eng 2800, 1002, 1003, 4096, and 4097, and Comp Sci 2002 and 4600/5600).  Comp Eng Electives C, D, and E must include at least six hours of engineering or computer science courses.                                         COMP ENG Electives C, D, and E cannot include more than three hours of COMP ENG 4000, COMP ENG 4099, ELEC ENG 4000, or ELEC ENG 4099.</t>
  </si>
  <si>
    <t>Prerequisites: Comp Eng 2210, either Econ 1100 or Econ 1200, either English 3560 or English 1160, Comp Eng 3150, Comp Eng 3151, Comp Eng 3110, and Elec Eng 2200.</t>
  </si>
  <si>
    <t>Students must take one of MECH ENG 2340, MECH ENG 2519, MECH ENG 2527, PHYSICS 2311, PHYSICS 2401, CHEM 2210, BIO SCI 2213, BIO SCI 2223, CIV ENG 2200, MECH ENG 2350, PHYSICS 2305, PHYSICS 4311,  CER ENG 4240, or NUC ENG 3205.</t>
  </si>
  <si>
    <t>Comp Eng Elective B must be a 4000 or 5000 level COMP ENG course with at least a 3-hour lecture component, excluding COMP ENG 4096 and COMP ENG 4097.  Students admitted to the accelerated BS/MS program must satisfy Cp Eng Electives B and C with 5xxx or 6xxx-level courses and a minimum grade of B.</t>
  </si>
  <si>
    <t>Professional Development Elective</t>
  </si>
  <si>
    <t>Students are required to take at least three credit hours. Elec Eng 2800 level, ELEC ENG 4096, ELEC ENG 4097, COMP ENG 4096 and COMP ENG 4097 may not be used for free electives. No more than one credit hour of COMP ENG 3002 or ELEC ENG 3002 may be applied to the BS degree for free electives.</t>
  </si>
  <si>
    <t>Students must take one of the following courses:            1. BUS 5980-Business Models for Entrepreneurship and Innovation                                                                               2. ECON 4430-Cost-Benefit Analysis                                  3. ECON 5337-Financial Mathematics                                 4. ENG MGT 2310-Intro to System Engineering                5. ENG MGT 3320-Intro to Project Management               6. ENG MGT 4110-General Management-Design and Integration                                                                               7. ENG MGT 5514-Patent Law                                              8. PHILOS 3225-Engineering Ethics</t>
  </si>
  <si>
    <t>Prerequisite: A grade of "C" or better in either Comp Sci 1500 or Comp Sci 1570 and in one of Math 1120, Math 1140, Math 1208, or Math 1214.</t>
  </si>
  <si>
    <t xml:space="preserve">1.  Prerequisites: English 1120 
2.  Prerequisite: English 1120.
</t>
  </si>
  <si>
    <t>Computational Problem Solving</t>
  </si>
  <si>
    <t xml:space="preserve">1.  Physics 1135 Engineering Physics I or
2.  Physics 1111 General Physics and
2a.  Physics 1119 General Physics Laboratory                   </t>
  </si>
  <si>
    <t>Prerequisite: A grade of "C" or better in Comp Sci 1500 or in both of Comp Sci 1971 and Comp Sci 1981, and accompanied by Comp Sci 1580.</t>
  </si>
  <si>
    <t>Prerequisites: Accompanied by Comp Eng 2211 for Computer Engineering and Electrical Engineering majors.</t>
  </si>
  <si>
    <t xml:space="preserve">Prerequisites: Comp Eng 2210; preceded or accompanied by Comp Eng 3150. (Co-listed with Comp Sci 3803).
</t>
  </si>
  <si>
    <t>1. Prerequisite: Senior or graduate standing.                                                                              2. Prerequisite: Econ 2100.                                   3. Prerequisites: Math 1215 or Math 1221, Econ 1100 or Econ 1200, and one of the following: Stat 3111, Stat 3113, Stat 3115, Stat 3117 or Stat 5643. (Co-listed with Math 5737).                                                  4. Prerequisites: Math 1208 or Math 1214.                5. Prerequisites: Junior or above standing.               6. Prerequisites: Eng Mgt 2110, 2211; preceded or accompanied by Eng Mgt 3310, 3320, 4710, and senior standing.                                                                              7. Prerequisite: Senior or graduate standing.                                              8. Prerequisite: Sophomore standing or above.</t>
  </si>
  <si>
    <t xml:space="preserve">Study And Careers In Engineering and Computing
</t>
  </si>
  <si>
    <t xml:space="preserve">Introduction To C++ Programming </t>
  </si>
  <si>
    <r>
      <rPr>
        <b/>
        <sz val="10"/>
        <color rgb="FFFF0000"/>
        <rFont val="Times"/>
      </rPr>
      <t>DEGREE PROGRAM ENTRY REQUIREMENTS:</t>
    </r>
    <r>
      <rPr>
        <b/>
        <sz val="10"/>
        <rFont val="Times"/>
      </rPr>
      <t xml:space="preserve">                                                      
</t>
    </r>
    <r>
      <rPr>
        <b/>
        <sz val="10"/>
        <rFont val="Calibri"/>
        <family val="2"/>
      </rPr>
      <t>≥</t>
    </r>
    <r>
      <rPr>
        <b/>
        <sz val="10"/>
        <rFont val="Times"/>
      </rPr>
      <t>2.25 cumulative and UM cumulative GPA
Must have a C or better in Math 1214, 1215, and Physics 1135
You may not enroll in other courses that list these courses as prerequisites until a C or better is attained
Must have a C or better in Physics 1135 in order to graduate
Must not be on probation or deficiency</t>
    </r>
  </si>
  <si>
    <t xml:space="preserve">1. SP&amp;M S 1185 Principles of Speech
2. Mil Army 4250 and 4500 or Mil Air 4110 and 4120.
</t>
  </si>
  <si>
    <t xml:space="preserve">1.  English 3560 Technical Writing
2.  English 1160 Writing And Research
</t>
  </si>
  <si>
    <t xml:space="preserve">1.  History 1200 Modern Western Civilization
2.  History 1300 American History to 1877
3.  History 1310 American History Since 1877
4.  Pol Sci 1200 American Government
</t>
  </si>
  <si>
    <t xml:space="preserve">Name: </t>
  </si>
  <si>
    <t xml:space="preserve">1.  Econ 1100 Principles of Microeconomics
2.  Econ 1200 Principles of Macroeconomics
</t>
  </si>
  <si>
    <t>2021-2022 Computer Engineering Curriculum</t>
  </si>
  <si>
    <t>This chart was prepared by the S&amp;T Advising Center using the 2021-2022 catalog.  It is designed to assist in advising and course selection;  refer to the student's catalog requirement year for official requirements and to the student's degree audit for official progress.</t>
  </si>
  <si>
    <t>FECP</t>
  </si>
  <si>
    <t>1120/1140</t>
  </si>
  <si>
    <t>3-5</t>
  </si>
  <si>
    <t xml:space="preserve">Math </t>
  </si>
  <si>
    <t>Math 1210 : Calculus I-A</t>
  </si>
  <si>
    <t>Prerequisites: A grade of "C" or better in either Math 1120 or Math 1140, or by placement exam.</t>
  </si>
  <si>
    <t>Math 1211 : Calculus 1-B</t>
  </si>
  <si>
    <t>Prerequisites: A grade of "C" or better in either Math 1210 or 1214, or by placement exam.</t>
  </si>
  <si>
    <t>Calculus I</t>
  </si>
  <si>
    <t>Prerequisites: A grade of "C" or better in both Math 1160 and one of Math 1208 or 1214; or a grade of "C" or better in both Math 1210 and Math 1211; or a grade of "C" or better in both Math 1214 and 1211; or a grade of "C" or better in Math 1214 and successful trigonometry placement.</t>
  </si>
  <si>
    <t>Calculus II</t>
  </si>
  <si>
    <t>Calculus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</si>
</sst>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2"/>
      <name val="Times"/>
    </font>
    <font>
      <sz val="12"/>
      <name val="Times"/>
    </font>
    <font>
      <sz val="8"/>
      <name val="Times"/>
    </font>
    <font>
      <b/>
      <sz val="10"/>
      <name val="Times"/>
    </font>
    <font>
      <sz val="10"/>
      <name val="Times"/>
    </font>
    <font>
      <sz val="12"/>
      <name val="Calibri"/>
      <family val="2"/>
      <scheme val="minor"/>
    </font>
    <font>
      <b/>
      <i/>
      <sz val="8"/>
      <name val="Times"/>
    </font>
    <font>
      <b/>
      <sz val="20"/>
      <name val="Times"/>
    </font>
    <font>
      <i/>
      <u/>
      <sz val="10"/>
      <name val="Times New Roman"/>
      <family val="1"/>
    </font>
    <font>
      <u/>
      <sz val="10"/>
      <name val="Times New Roman"/>
      <family val="1"/>
    </font>
    <font>
      <sz val="12"/>
      <color theme="1"/>
      <name val="Calibri"/>
      <family val="2"/>
      <scheme val="minor"/>
    </font>
    <font>
      <b/>
      <i/>
      <sz val="11"/>
      <color rgb="FFFF0000"/>
      <name val="Times"/>
    </font>
    <font>
      <b/>
      <sz val="10"/>
      <color rgb="FFFF0000"/>
      <name val="Times New Roman"/>
      <family val="1"/>
    </font>
    <font>
      <b/>
      <sz val="10"/>
      <color rgb="FFFF0000"/>
      <name val="Times"/>
    </font>
    <font>
      <b/>
      <sz val="10"/>
      <name val="Calibri"/>
      <family val="2"/>
    </font>
    <font>
      <b/>
      <sz val="10"/>
      <name val="Times New Roman"/>
      <family val="1"/>
    </font>
    <font>
      <b/>
      <sz val="14"/>
      <name val="Times"/>
    </font>
    <font>
      <i/>
      <sz val="10"/>
      <color rgb="FFFF0000"/>
      <name val="Times New Roman"/>
      <family val="1"/>
    </font>
  </fonts>
  <fills count="7">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bgColor theme="0" tint="-0.24994659260841701"/>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style="medium">
        <color auto="1"/>
      </bottom>
      <diagonal/>
    </border>
    <border>
      <left style="thin">
        <color auto="1"/>
      </left>
      <right style="thin">
        <color auto="1"/>
      </right>
      <top/>
      <bottom style="thin">
        <color auto="1"/>
      </bottom>
      <diagonal/>
    </border>
    <border>
      <left style="medium">
        <color indexed="64"/>
      </left>
      <right/>
      <top/>
      <bottom style="thin">
        <color auto="1"/>
      </bottom>
      <diagonal/>
    </border>
    <border>
      <left style="thin">
        <color auto="1"/>
      </left>
      <right style="medium">
        <color auto="1"/>
      </right>
      <top/>
      <bottom style="thin">
        <color auto="1"/>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cellStyleXfs>
  <cellXfs count="84">
    <xf numFmtId="0" fontId="0" fillId="0" borderId="0" xfId="0"/>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2" xfId="0" quotePrefix="1" applyFont="1" applyFill="1" applyBorder="1" applyAlignment="1">
      <alignment horizontal="left" vertical="top" wrapText="1"/>
    </xf>
    <xf numFmtId="0" fontId="4" fillId="0" borderId="5" xfId="0" quotePrefix="1" applyFont="1" applyFill="1" applyBorder="1" applyAlignment="1">
      <alignment horizontal="left" vertical="top" wrapText="1"/>
    </xf>
    <xf numFmtId="0" fontId="10" fillId="0" borderId="0" xfId="0" quotePrefix="1" applyFont="1" applyFill="1" applyBorder="1" applyAlignment="1">
      <alignment horizontal="left" vertical="top"/>
    </xf>
    <xf numFmtId="0" fontId="10" fillId="0" borderId="0" xfId="0" applyFont="1" applyFill="1" applyBorder="1" applyAlignment="1">
      <alignment horizontal="left" vertical="top"/>
    </xf>
    <xf numFmtId="0" fontId="9" fillId="0" borderId="0" xfId="0" quotePrefix="1" applyFont="1" applyFill="1" applyBorder="1" applyAlignment="1">
      <alignment horizontal="right" vertical="top"/>
    </xf>
    <xf numFmtId="0" fontId="9" fillId="0" borderId="0" xfId="0" applyFont="1" applyFill="1" applyBorder="1" applyAlignment="1">
      <alignment horizontal="left" vertical="top"/>
    </xf>
    <xf numFmtId="0" fontId="10" fillId="2" borderId="1" xfId="0" applyFont="1" applyFill="1" applyBorder="1" applyAlignment="1">
      <alignment horizontal="center" vertical="top"/>
    </xf>
    <xf numFmtId="0" fontId="10" fillId="3" borderId="1" xfId="0" applyFont="1" applyFill="1" applyBorder="1" applyAlignment="1">
      <alignment horizontal="center" vertical="top"/>
    </xf>
    <xf numFmtId="0" fontId="10" fillId="4" borderId="1" xfId="0" applyFont="1" applyFill="1" applyBorder="1" applyAlignment="1">
      <alignment horizontal="center" vertical="top"/>
    </xf>
    <xf numFmtId="0" fontId="9" fillId="0" borderId="0" xfId="0" applyFont="1" applyFill="1" applyAlignment="1">
      <alignment vertical="center" textRotation="90"/>
    </xf>
    <xf numFmtId="0" fontId="9" fillId="0" borderId="0" xfId="0" applyFont="1" applyFill="1" applyAlignment="1">
      <alignment horizontal="left" vertical="top" textRotation="90"/>
    </xf>
    <xf numFmtId="0" fontId="10" fillId="0" borderId="0" xfId="0" applyFont="1" applyFill="1" applyBorder="1" applyAlignment="1">
      <alignment vertical="center"/>
    </xf>
    <xf numFmtId="0" fontId="10" fillId="0" borderId="0" xfId="0" applyFont="1" applyFill="1" applyAlignment="1">
      <alignment vertical="center"/>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4" fillId="0" borderId="17" xfId="0" applyFont="1" applyFill="1" applyBorder="1" applyAlignment="1">
      <alignment horizontal="left" vertical="top" wrapText="1"/>
    </xf>
    <xf numFmtId="0" fontId="12" fillId="0" borderId="0" xfId="0" applyFont="1" applyFill="1" applyBorder="1" applyAlignment="1">
      <alignment horizontal="left" vertical="top"/>
    </xf>
    <xf numFmtId="0" fontId="9" fillId="0" borderId="0" xfId="0" applyFont="1" applyFill="1" applyAlignment="1">
      <alignment horizontal="center" vertical="top"/>
    </xf>
    <xf numFmtId="0" fontId="7" fillId="0" borderId="0" xfId="0" applyFont="1" applyFill="1" applyBorder="1" applyAlignment="1">
      <alignment vertical="center"/>
    </xf>
    <xf numFmtId="0" fontId="7" fillId="0" borderId="0" xfId="0" applyFont="1" applyFill="1" applyAlignment="1">
      <alignment vertical="center"/>
    </xf>
    <xf numFmtId="0" fontId="8" fillId="0" borderId="0" xfId="0" applyFont="1" applyFill="1" applyBorder="1" applyAlignment="1">
      <alignment vertical="center"/>
    </xf>
    <xf numFmtId="0" fontId="11" fillId="0" borderId="0" xfId="0" applyFont="1" applyFill="1" applyBorder="1"/>
    <xf numFmtId="0" fontId="9" fillId="0" borderId="7" xfId="0" applyFont="1" applyFill="1" applyBorder="1" applyAlignment="1">
      <alignment vertical="top"/>
    </xf>
    <xf numFmtId="0" fontId="9" fillId="0" borderId="0" xfId="0" applyFont="1" applyFill="1" applyBorder="1" applyAlignment="1">
      <alignment vertical="top"/>
    </xf>
    <xf numFmtId="0" fontId="4" fillId="0" borderId="0" xfId="0" applyFont="1" applyFill="1" applyAlignment="1">
      <alignment horizontal="left" vertical="top"/>
    </xf>
    <xf numFmtId="0" fontId="4" fillId="0" borderId="0" xfId="0" applyFont="1" applyFill="1" applyAlignment="1">
      <alignment wrapText="1"/>
    </xf>
    <xf numFmtId="0" fontId="9" fillId="0" borderId="16" xfId="0" applyFont="1" applyFill="1" applyBorder="1" applyAlignment="1">
      <alignment horizontal="left" vertical="top"/>
    </xf>
    <xf numFmtId="0" fontId="4" fillId="0" borderId="1" xfId="0" applyFont="1" applyFill="1" applyBorder="1" applyAlignment="1">
      <alignment wrapText="1"/>
    </xf>
    <xf numFmtId="0" fontId="9" fillId="0" borderId="8" xfId="0" applyFont="1" applyFill="1" applyBorder="1" applyAlignment="1">
      <alignment vertical="top"/>
    </xf>
    <xf numFmtId="0" fontId="9" fillId="0" borderId="0" xfId="0" applyFont="1" applyFill="1" applyBorder="1" applyAlignment="1">
      <alignment horizontal="center" vertical="center" textRotation="90"/>
    </xf>
    <xf numFmtId="0" fontId="9" fillId="0" borderId="0" xfId="0" applyFont="1" applyFill="1" applyBorder="1" applyAlignment="1">
      <alignment horizontal="left" vertical="top" textRotation="90"/>
    </xf>
    <xf numFmtId="0" fontId="7" fillId="5" borderId="0" xfId="0" applyFont="1" applyFill="1" applyAlignment="1">
      <alignment vertical="center"/>
    </xf>
    <xf numFmtId="0" fontId="10" fillId="5" borderId="0" xfId="0" applyFont="1" applyFill="1" applyAlignment="1">
      <alignment vertical="center"/>
    </xf>
    <xf numFmtId="0" fontId="7" fillId="4" borderId="0" xfId="0" applyFont="1" applyFill="1" applyAlignment="1">
      <alignment vertical="center"/>
    </xf>
    <xf numFmtId="0" fontId="10" fillId="4" borderId="0" xfId="0" applyFont="1" applyFill="1" applyAlignment="1">
      <alignment vertical="center"/>
    </xf>
    <xf numFmtId="0" fontId="22" fillId="0" borderId="0" xfId="0" applyFont="1" applyFill="1" applyAlignment="1">
      <alignment horizontal="left" vertical="top" indent="1"/>
    </xf>
    <xf numFmtId="0" fontId="4" fillId="0" borderId="13" xfId="9" applyFont="1" applyFill="1" applyBorder="1" applyAlignment="1">
      <alignment horizontal="left" vertical="top" wrapText="1"/>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21" fillId="0" borderId="1" xfId="0" applyFont="1" applyFill="1" applyBorder="1" applyAlignment="1">
      <alignment horizontal="left" vertical="top" wrapText="1"/>
    </xf>
    <xf numFmtId="0" fontId="5" fillId="0" borderId="5" xfId="9" applyFont="1" applyFill="1" applyBorder="1" applyAlignment="1">
      <alignment horizontal="left" vertical="top" wrapText="1"/>
    </xf>
    <xf numFmtId="0" fontId="4" fillId="0" borderId="5" xfId="9" applyFont="1" applyFill="1" applyBorder="1" applyAlignment="1">
      <alignment horizontal="left" vertical="top" wrapText="1"/>
    </xf>
    <xf numFmtId="0" fontId="21" fillId="0" borderId="5" xfId="9" applyFont="1" applyFill="1" applyBorder="1" applyAlignment="1">
      <alignment horizontal="left" vertical="top" wrapText="1"/>
    </xf>
    <xf numFmtId="0" fontId="4" fillId="0" borderId="14" xfId="9" applyFont="1" applyFill="1" applyBorder="1" applyAlignment="1">
      <alignment horizontal="left" vertical="top" wrapText="1"/>
    </xf>
    <xf numFmtId="0" fontId="18" fillId="0" borderId="5" xfId="0" applyFont="1" applyFill="1" applyBorder="1" applyAlignment="1">
      <alignment horizontal="left" vertical="top" wrapText="1"/>
    </xf>
    <xf numFmtId="0" fontId="14" fillId="0" borderId="1" xfId="0" applyFont="1" applyFill="1" applyBorder="1" applyAlignment="1">
      <alignment horizontal="left" vertical="top" wrapText="1"/>
    </xf>
    <xf numFmtId="0" fontId="4" fillId="0" borderId="12" xfId="0" applyFont="1" applyBorder="1" applyAlignment="1">
      <alignment horizontal="left" vertical="top" wrapText="1"/>
    </xf>
    <xf numFmtId="0" fontId="5" fillId="0" borderId="2" xfId="0" applyFont="1" applyBorder="1" applyAlignment="1">
      <alignment horizontal="left" vertical="top" wrapText="1"/>
    </xf>
    <xf numFmtId="0" fontId="4" fillId="0" borderId="2" xfId="0" applyFont="1" applyBorder="1" applyAlignment="1">
      <alignment horizontal="left" vertical="top" wrapText="1"/>
    </xf>
    <xf numFmtId="0" fontId="4" fillId="0" borderId="13" xfId="0" applyFont="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4" fillId="0" borderId="10" xfId="9" applyFont="1" applyBorder="1" applyAlignment="1">
      <alignment horizontal="left" vertical="top" wrapText="1"/>
    </xf>
    <xf numFmtId="0" fontId="23" fillId="0" borderId="1" xfId="9" applyFont="1" applyBorder="1" applyAlignment="1">
      <alignment horizontal="left" vertical="top" wrapText="1"/>
    </xf>
    <xf numFmtId="0" fontId="4" fillId="0" borderId="1" xfId="9" applyFont="1" applyBorder="1" applyAlignment="1">
      <alignment horizontal="left" vertical="top" wrapText="1"/>
    </xf>
    <xf numFmtId="0" fontId="4" fillId="0" borderId="19" xfId="0" applyFont="1" applyFill="1" applyBorder="1" applyAlignment="1">
      <alignment horizontal="left" vertical="top" wrapText="1"/>
    </xf>
    <xf numFmtId="0" fontId="4" fillId="6" borderId="13" xfId="9" applyFont="1" applyFill="1" applyBorder="1" applyAlignment="1">
      <alignment horizontal="left" vertical="top" wrapText="1"/>
    </xf>
    <xf numFmtId="0" fontId="23" fillId="6" borderId="1" xfId="9" applyFont="1" applyFill="1" applyBorder="1" applyAlignment="1">
      <alignment horizontal="left" vertical="top" wrapText="1"/>
    </xf>
    <xf numFmtId="0" fontId="4" fillId="6" borderId="1" xfId="9" applyFont="1" applyFill="1" applyBorder="1" applyAlignment="1">
      <alignment horizontal="left" vertical="top" wrapText="1"/>
    </xf>
    <xf numFmtId="0" fontId="4" fillId="6" borderId="1" xfId="0" applyFont="1" applyFill="1" applyBorder="1" applyAlignment="1">
      <alignment horizontal="left" vertical="top" wrapText="1"/>
    </xf>
    <xf numFmtId="0" fontId="9" fillId="0" borderId="15" xfId="0" applyFont="1" applyFill="1" applyBorder="1" applyAlignment="1">
      <alignment horizontal="center" vertical="center" textRotation="90"/>
    </xf>
    <xf numFmtId="0" fontId="9" fillId="0" borderId="8" xfId="0" applyFont="1" applyFill="1" applyBorder="1" applyAlignment="1">
      <alignment horizontal="center" vertical="center" textRotation="90"/>
    </xf>
    <xf numFmtId="0" fontId="9" fillId="0" borderId="7" xfId="0" applyFont="1" applyFill="1" applyBorder="1" applyAlignment="1">
      <alignment horizontal="center" vertical="center" textRotation="90"/>
    </xf>
    <xf numFmtId="0" fontId="9" fillId="0" borderId="9" xfId="0" applyFont="1" applyFill="1" applyBorder="1" applyAlignment="1">
      <alignment horizontal="center" vertical="center" textRotation="90"/>
    </xf>
    <xf numFmtId="0" fontId="9" fillId="0" borderId="10" xfId="0" applyFont="1" applyFill="1" applyBorder="1" applyAlignment="1">
      <alignment horizontal="center" vertical="center" textRotation="90"/>
    </xf>
    <xf numFmtId="0" fontId="9" fillId="0" borderId="11" xfId="0" applyFont="1" applyFill="1" applyBorder="1" applyAlignment="1">
      <alignment horizontal="center" vertical="center" textRotation="90"/>
    </xf>
    <xf numFmtId="0" fontId="13" fillId="0" borderId="0" xfId="0" applyFont="1" applyFill="1" applyAlignment="1">
      <alignment horizontal="left" vertical="center"/>
    </xf>
    <xf numFmtId="0" fontId="6" fillId="0" borderId="0" xfId="0" applyFont="1" applyFill="1" applyAlignment="1">
      <alignment horizontal="center" vertical="center"/>
    </xf>
    <xf numFmtId="0" fontId="17" fillId="0" borderId="0" xfId="0" applyFont="1" applyFill="1" applyAlignment="1">
      <alignment horizontal="center" vertical="center" wrapText="1"/>
    </xf>
    <xf numFmtId="0" fontId="9" fillId="0" borderId="18" xfId="0" applyFont="1" applyFill="1" applyBorder="1" applyAlignment="1">
      <alignment horizontal="center" vertical="center" textRotation="90"/>
    </xf>
    <xf numFmtId="0" fontId="9" fillId="4" borderId="0" xfId="0" applyFont="1" applyFill="1" applyAlignment="1">
      <alignment horizontal="left" vertical="center" wrapTex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xr:uid="{00000000-0005-0000-0000-000009000000}"/>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70"/>
  <sheetViews>
    <sheetView tabSelected="1" topLeftCell="A10" zoomScaleNormal="100" zoomScalePageLayoutView="97" workbookViewId="0">
      <selection activeCell="C16" sqref="C16"/>
    </sheetView>
  </sheetViews>
  <sheetFormatPr defaultColWidth="27.5" defaultRowHeight="13.2" x14ac:dyDescent="0.3"/>
  <cols>
    <col min="1" max="1" width="2.69921875" style="17" bestFit="1" customWidth="1"/>
    <col min="2" max="2" width="4.5" style="17" bestFit="1" customWidth="1"/>
    <col min="3" max="3" width="12.8984375" style="11" customWidth="1"/>
    <col min="4" max="4" width="8.59765625" style="18" customWidth="1"/>
    <col min="5" max="5" width="7.3984375" style="18" bestFit="1" customWidth="1"/>
    <col min="6" max="6" width="38.09765625" style="18" customWidth="1"/>
    <col min="7" max="7" width="31.59765625" style="18" customWidth="1"/>
    <col min="8" max="8" width="2.59765625" style="18" customWidth="1"/>
    <col min="9" max="9" width="3.59765625" style="11" customWidth="1"/>
    <col min="10" max="11" width="27.5" style="19"/>
    <col min="12" max="16384" width="27.5" style="20"/>
  </cols>
  <sheetData>
    <row r="1" spans="1:22" ht="24.6" x14ac:dyDescent="0.3">
      <c r="A1" s="79" t="s">
        <v>123</v>
      </c>
      <c r="B1" s="79"/>
      <c r="C1" s="79"/>
      <c r="D1" s="79"/>
      <c r="E1" s="79"/>
      <c r="F1" s="79"/>
      <c r="G1" s="79"/>
      <c r="H1" s="79"/>
      <c r="I1" s="79"/>
    </row>
    <row r="2" spans="1:22" x14ac:dyDescent="0.3">
      <c r="A2" s="83" t="s">
        <v>119</v>
      </c>
      <c r="B2" s="83"/>
      <c r="C2" s="83"/>
      <c r="D2" s="83"/>
      <c r="E2" s="83"/>
      <c r="F2" s="30" t="s">
        <v>58</v>
      </c>
    </row>
    <row r="3" spans="1:22" x14ac:dyDescent="0.3">
      <c r="A3" s="83"/>
      <c r="B3" s="83"/>
      <c r="C3" s="83"/>
      <c r="D3" s="83"/>
      <c r="E3" s="83"/>
      <c r="F3" s="14" t="s">
        <v>59</v>
      </c>
      <c r="G3" s="20"/>
    </row>
    <row r="4" spans="1:22" x14ac:dyDescent="0.3">
      <c r="A4" s="83"/>
      <c r="B4" s="83"/>
      <c r="C4" s="83"/>
      <c r="D4" s="83"/>
      <c r="E4" s="83"/>
      <c r="F4" s="15" t="s">
        <v>60</v>
      </c>
      <c r="G4" s="20"/>
    </row>
    <row r="5" spans="1:22" x14ac:dyDescent="0.3">
      <c r="A5" s="83"/>
      <c r="B5" s="83"/>
      <c r="C5" s="83"/>
      <c r="D5" s="83"/>
      <c r="E5" s="83"/>
      <c r="F5" s="16" t="s">
        <v>77</v>
      </c>
    </row>
    <row r="6" spans="1:22" ht="94.5" customHeight="1" x14ac:dyDescent="0.3">
      <c r="A6" s="83"/>
      <c r="B6" s="83"/>
      <c r="C6" s="83"/>
      <c r="D6" s="83"/>
      <c r="E6" s="83"/>
      <c r="G6" s="48"/>
    </row>
    <row r="7" spans="1:22" s="32" customFormat="1" ht="15.6" x14ac:dyDescent="0.3">
      <c r="A7" s="80" t="s">
        <v>125</v>
      </c>
      <c r="B7" s="80"/>
      <c r="C7" s="80"/>
      <c r="D7" s="80"/>
      <c r="E7" s="80"/>
      <c r="F7" s="80"/>
      <c r="G7" s="80"/>
      <c r="H7" s="80"/>
      <c r="I7" s="80"/>
      <c r="J7" s="31"/>
      <c r="K7" s="31"/>
    </row>
    <row r="8" spans="1:22" s="32" customFormat="1" ht="50.1" customHeight="1" thickBot="1" x14ac:dyDescent="0.35">
      <c r="A8" s="81" t="s">
        <v>126</v>
      </c>
      <c r="B8" s="81"/>
      <c r="C8" s="81"/>
      <c r="D8" s="81"/>
      <c r="E8" s="81"/>
      <c r="F8" s="81"/>
      <c r="G8" s="81"/>
      <c r="H8" s="81"/>
      <c r="I8" s="81"/>
      <c r="J8" s="33"/>
      <c r="K8" s="33"/>
    </row>
    <row r="9" spans="1:22" s="44" customFormat="1" ht="26.4" x14ac:dyDescent="0.3">
      <c r="A9" s="76" t="s">
        <v>1</v>
      </c>
      <c r="B9" s="59" t="s">
        <v>127</v>
      </c>
      <c r="C9" s="60"/>
      <c r="D9" s="61" t="s">
        <v>11</v>
      </c>
      <c r="E9" s="61">
        <v>1103</v>
      </c>
      <c r="F9" s="61" t="s">
        <v>12</v>
      </c>
      <c r="G9" s="61" t="s">
        <v>62</v>
      </c>
      <c r="H9" s="61">
        <v>3</v>
      </c>
      <c r="I9" s="24"/>
      <c r="J9" s="34"/>
      <c r="K9" s="31"/>
      <c r="L9" s="32"/>
      <c r="M9" s="32"/>
      <c r="N9" s="32"/>
      <c r="O9" s="32"/>
      <c r="P9" s="32"/>
      <c r="Q9" s="32"/>
      <c r="R9" s="32"/>
      <c r="S9" s="32"/>
      <c r="T9" s="32"/>
      <c r="U9" s="32"/>
      <c r="V9" s="32"/>
    </row>
    <row r="10" spans="1:22" s="32" customFormat="1" ht="26.4" x14ac:dyDescent="0.3">
      <c r="A10" s="77"/>
      <c r="B10" s="62" t="s">
        <v>127</v>
      </c>
      <c r="C10" s="63"/>
      <c r="D10" s="63" t="s">
        <v>11</v>
      </c>
      <c r="E10" s="63" t="s">
        <v>128</v>
      </c>
      <c r="F10" s="63" t="s">
        <v>13</v>
      </c>
      <c r="G10" s="63" t="s">
        <v>45</v>
      </c>
      <c r="H10" s="64" t="s">
        <v>129</v>
      </c>
      <c r="I10" s="25"/>
      <c r="J10" s="34"/>
      <c r="K10" s="31"/>
    </row>
    <row r="11" spans="1:22" s="44" customFormat="1" ht="52.8" x14ac:dyDescent="0.3">
      <c r="A11" s="77"/>
      <c r="B11" s="62" t="s">
        <v>127</v>
      </c>
      <c r="C11" s="63"/>
      <c r="D11" s="63" t="s">
        <v>11</v>
      </c>
      <c r="E11" s="63">
        <v>1160</v>
      </c>
      <c r="F11" s="63" t="s">
        <v>39</v>
      </c>
      <c r="G11" s="63" t="s">
        <v>46</v>
      </c>
      <c r="H11" s="63">
        <v>2</v>
      </c>
      <c r="I11" s="25"/>
      <c r="J11" s="34"/>
      <c r="K11" s="31"/>
      <c r="L11" s="32"/>
      <c r="M11" s="32"/>
      <c r="N11" s="32"/>
      <c r="O11" s="32"/>
      <c r="P11" s="32"/>
      <c r="Q11" s="32"/>
      <c r="R11" s="32"/>
      <c r="S11" s="32"/>
      <c r="T11" s="32"/>
      <c r="U11" s="32"/>
      <c r="V11" s="32"/>
    </row>
    <row r="12" spans="1:22" s="46" customFormat="1" ht="39.6" x14ac:dyDescent="0.3">
      <c r="A12" s="77"/>
      <c r="B12" s="65" t="s">
        <v>127</v>
      </c>
      <c r="C12" s="66"/>
      <c r="D12" s="67" t="s">
        <v>130</v>
      </c>
      <c r="E12" s="67">
        <v>1210</v>
      </c>
      <c r="F12" s="67" t="s">
        <v>131</v>
      </c>
      <c r="G12" s="63" t="s">
        <v>132</v>
      </c>
      <c r="H12" s="63">
        <v>4</v>
      </c>
      <c r="I12" s="25"/>
      <c r="J12" s="34"/>
      <c r="K12" s="31"/>
      <c r="L12" s="32"/>
      <c r="M12" s="32"/>
      <c r="N12" s="32"/>
      <c r="O12" s="32"/>
      <c r="P12" s="32"/>
      <c r="Q12" s="32"/>
      <c r="R12" s="32"/>
      <c r="S12" s="32"/>
      <c r="T12" s="32"/>
      <c r="U12" s="32"/>
      <c r="V12" s="32"/>
    </row>
    <row r="13" spans="1:22" s="47" customFormat="1" ht="40.200000000000003" thickBot="1" x14ac:dyDescent="0.35">
      <c r="A13" s="78"/>
      <c r="B13" s="65" t="s">
        <v>127</v>
      </c>
      <c r="C13" s="57"/>
      <c r="D13" s="6" t="s">
        <v>14</v>
      </c>
      <c r="E13" s="6">
        <v>1100</v>
      </c>
      <c r="F13" s="6" t="s">
        <v>47</v>
      </c>
      <c r="G13" s="7"/>
      <c r="H13" s="6">
        <v>1</v>
      </c>
      <c r="I13" s="26"/>
      <c r="J13" s="19"/>
      <c r="K13" s="19"/>
      <c r="L13" s="20"/>
      <c r="M13" s="20"/>
      <c r="N13" s="20"/>
      <c r="O13" s="20"/>
      <c r="P13" s="20"/>
      <c r="Q13" s="20"/>
      <c r="R13" s="20"/>
      <c r="S13" s="20"/>
      <c r="T13" s="20"/>
      <c r="U13" s="20"/>
      <c r="V13" s="20"/>
    </row>
    <row r="14" spans="1:22" ht="13.8" thickBot="1" x14ac:dyDescent="0.35">
      <c r="A14" s="35" t="s">
        <v>0</v>
      </c>
      <c r="B14" s="36"/>
      <c r="C14" s="29"/>
      <c r="D14" s="13"/>
      <c r="E14" s="13"/>
      <c r="F14" s="13"/>
      <c r="G14" s="13"/>
      <c r="H14" s="13"/>
      <c r="I14" s="13"/>
    </row>
    <row r="15" spans="1:22" ht="26.4" x14ac:dyDescent="0.3">
      <c r="A15" s="76" t="s">
        <v>3</v>
      </c>
      <c r="B15" s="65" t="s">
        <v>127</v>
      </c>
      <c r="C15" s="5"/>
      <c r="D15" s="4" t="s">
        <v>52</v>
      </c>
      <c r="E15" s="4">
        <v>1100</v>
      </c>
      <c r="F15" s="4" t="s">
        <v>117</v>
      </c>
      <c r="G15" s="5"/>
      <c r="H15" s="4">
        <v>1</v>
      </c>
      <c r="I15" s="24"/>
      <c r="J15" s="37"/>
      <c r="K15" s="37"/>
      <c r="L15" s="37"/>
      <c r="M15" s="37"/>
      <c r="N15" s="37"/>
      <c r="O15" s="37"/>
      <c r="P15" s="37"/>
      <c r="Q15" s="37"/>
      <c r="R15" s="37"/>
      <c r="S15" s="37"/>
      <c r="T15" s="37"/>
    </row>
    <row r="16" spans="1:22" ht="39.6" x14ac:dyDescent="0.3">
      <c r="A16" s="82"/>
      <c r="B16" s="69" t="s">
        <v>127</v>
      </c>
      <c r="C16" s="70"/>
      <c r="D16" s="71" t="s">
        <v>130</v>
      </c>
      <c r="E16" s="71">
        <v>1211</v>
      </c>
      <c r="F16" s="71" t="s">
        <v>133</v>
      </c>
      <c r="G16" s="72" t="s">
        <v>134</v>
      </c>
      <c r="H16" s="72">
        <v>4</v>
      </c>
      <c r="I16" s="68"/>
      <c r="J16" s="37"/>
      <c r="K16" s="37"/>
      <c r="L16" s="37"/>
      <c r="M16" s="37"/>
      <c r="N16" s="37"/>
      <c r="O16" s="37"/>
      <c r="P16" s="37"/>
      <c r="Q16" s="37"/>
      <c r="R16" s="37"/>
      <c r="S16" s="37"/>
      <c r="T16" s="37"/>
    </row>
    <row r="17" spans="1:22" ht="52.8" x14ac:dyDescent="0.3">
      <c r="A17" s="77"/>
      <c r="B17" s="65" t="s">
        <v>127</v>
      </c>
      <c r="C17" s="52"/>
      <c r="D17" s="2" t="s">
        <v>11</v>
      </c>
      <c r="E17" s="2">
        <v>1214</v>
      </c>
      <c r="F17" s="2" t="s">
        <v>135</v>
      </c>
      <c r="G17" s="2" t="s">
        <v>48</v>
      </c>
      <c r="H17" s="2">
        <v>4</v>
      </c>
      <c r="I17" s="25"/>
    </row>
    <row r="18" spans="1:22" s="47" customFormat="1" ht="26.4" x14ac:dyDescent="0.3">
      <c r="A18" s="77"/>
      <c r="B18" s="65" t="s">
        <v>127</v>
      </c>
      <c r="C18" s="1"/>
      <c r="D18" s="2" t="s">
        <v>14</v>
      </c>
      <c r="E18" s="2">
        <v>1310</v>
      </c>
      <c r="F18" s="2" t="s">
        <v>65</v>
      </c>
      <c r="G18" s="2" t="s">
        <v>66</v>
      </c>
      <c r="H18" s="2">
        <v>4</v>
      </c>
      <c r="I18" s="25"/>
      <c r="J18" s="37"/>
      <c r="K18" s="19"/>
      <c r="L18" s="20"/>
      <c r="M18" s="20"/>
      <c r="N18" s="20"/>
      <c r="O18" s="20"/>
      <c r="P18" s="20"/>
      <c r="Q18" s="20"/>
      <c r="R18" s="20"/>
      <c r="S18" s="20"/>
      <c r="T18" s="20"/>
      <c r="U18" s="20"/>
      <c r="V18" s="20"/>
    </row>
    <row r="19" spans="1:22" s="47" customFormat="1" ht="39.6" x14ac:dyDescent="0.3">
      <c r="A19" s="77"/>
      <c r="B19" s="65" t="s">
        <v>127</v>
      </c>
      <c r="C19" s="1"/>
      <c r="D19" s="2" t="s">
        <v>14</v>
      </c>
      <c r="E19" s="2">
        <v>1319</v>
      </c>
      <c r="F19" s="2" t="s">
        <v>18</v>
      </c>
      <c r="G19" s="2" t="s">
        <v>49</v>
      </c>
      <c r="H19" s="2">
        <v>1</v>
      </c>
      <c r="I19" s="25"/>
      <c r="J19" s="37"/>
      <c r="K19" s="19"/>
      <c r="L19" s="20"/>
      <c r="M19" s="20"/>
      <c r="N19" s="20"/>
      <c r="O19" s="20"/>
      <c r="P19" s="20"/>
      <c r="Q19" s="20"/>
      <c r="R19" s="20"/>
      <c r="S19" s="20"/>
      <c r="T19" s="20"/>
      <c r="U19" s="20"/>
      <c r="V19" s="20"/>
    </row>
    <row r="20" spans="1:22" s="45" customFormat="1" ht="66" x14ac:dyDescent="0.3">
      <c r="A20" s="77"/>
      <c r="B20" s="65" t="s">
        <v>127</v>
      </c>
      <c r="C20" s="1" t="s">
        <v>67</v>
      </c>
      <c r="D20" s="51" t="s">
        <v>68</v>
      </c>
      <c r="E20" s="51" t="s">
        <v>61</v>
      </c>
      <c r="F20" s="51" t="s">
        <v>122</v>
      </c>
      <c r="G20" s="52"/>
      <c r="H20" s="2">
        <v>3</v>
      </c>
      <c r="I20" s="25"/>
      <c r="J20" s="19"/>
      <c r="K20" s="19"/>
      <c r="L20" s="20"/>
      <c r="M20" s="20"/>
      <c r="N20" s="20"/>
      <c r="O20" s="20"/>
      <c r="P20" s="20"/>
      <c r="Q20" s="20"/>
      <c r="R20" s="20"/>
      <c r="S20" s="20"/>
      <c r="T20" s="20"/>
      <c r="U20" s="20"/>
      <c r="V20" s="20"/>
    </row>
    <row r="21" spans="1:22" s="45" customFormat="1" ht="53.4" thickBot="1" x14ac:dyDescent="0.35">
      <c r="A21" s="78"/>
      <c r="B21" s="65" t="s">
        <v>127</v>
      </c>
      <c r="C21" s="53" t="s">
        <v>69</v>
      </c>
      <c r="D21" s="54" t="s">
        <v>53</v>
      </c>
      <c r="E21" s="54">
        <v>1120</v>
      </c>
      <c r="F21" s="54" t="s">
        <v>19</v>
      </c>
      <c r="G21" s="55"/>
      <c r="H21" s="6">
        <v>3</v>
      </c>
      <c r="I21" s="26"/>
      <c r="J21" s="19"/>
      <c r="K21" s="19"/>
      <c r="L21" s="20"/>
      <c r="M21" s="20"/>
      <c r="N21" s="20"/>
      <c r="O21" s="20"/>
      <c r="P21" s="20"/>
      <c r="Q21" s="20"/>
      <c r="R21" s="20"/>
      <c r="S21" s="20"/>
      <c r="T21" s="20"/>
      <c r="U21" s="20"/>
      <c r="V21" s="20"/>
    </row>
    <row r="22" spans="1:22" ht="13.8" thickBot="1" x14ac:dyDescent="0.35">
      <c r="A22" s="35" t="s">
        <v>0</v>
      </c>
      <c r="B22" s="36"/>
      <c r="C22" s="29"/>
      <c r="D22" s="13"/>
      <c r="E22" s="13"/>
      <c r="F22" s="13"/>
      <c r="G22" s="13"/>
      <c r="H22" s="13"/>
      <c r="I22" s="13">
        <v>16</v>
      </c>
    </row>
    <row r="23" spans="1:22" s="47" customFormat="1" ht="25.5" customHeight="1" x14ac:dyDescent="0.3">
      <c r="A23" s="76" t="s">
        <v>4</v>
      </c>
      <c r="B23" s="65" t="s">
        <v>127</v>
      </c>
      <c r="C23" s="5"/>
      <c r="D23" s="4" t="s">
        <v>20</v>
      </c>
      <c r="E23" s="4">
        <v>1500</v>
      </c>
      <c r="F23" s="4" t="s">
        <v>111</v>
      </c>
      <c r="G23" s="4"/>
      <c r="H23" s="4">
        <v>3</v>
      </c>
      <c r="I23" s="24"/>
      <c r="J23" s="19"/>
      <c r="K23" s="19"/>
      <c r="L23" s="20"/>
      <c r="M23" s="20"/>
      <c r="N23" s="20"/>
      <c r="O23" s="20"/>
      <c r="P23" s="20"/>
      <c r="Q23" s="20"/>
      <c r="R23" s="20"/>
      <c r="S23" s="20"/>
      <c r="T23" s="20"/>
      <c r="U23" s="20"/>
      <c r="V23" s="20"/>
    </row>
    <row r="24" spans="1:22" ht="92.4" x14ac:dyDescent="0.3">
      <c r="A24" s="77"/>
      <c r="B24" s="65" t="s">
        <v>127</v>
      </c>
      <c r="C24" s="1"/>
      <c r="D24" s="2" t="s">
        <v>11</v>
      </c>
      <c r="E24" s="2">
        <v>1215</v>
      </c>
      <c r="F24" s="2" t="s">
        <v>137</v>
      </c>
      <c r="G24" s="2" t="s">
        <v>136</v>
      </c>
      <c r="H24" s="2">
        <v>4</v>
      </c>
      <c r="I24" s="25"/>
    </row>
    <row r="25" spans="1:22" ht="79.2" x14ac:dyDescent="0.3">
      <c r="A25" s="77"/>
      <c r="B25" s="65" t="s">
        <v>127</v>
      </c>
      <c r="C25" s="1"/>
      <c r="D25" s="2" t="s">
        <v>54</v>
      </c>
      <c r="E25" s="2" t="s">
        <v>15</v>
      </c>
      <c r="F25" s="2" t="s">
        <v>112</v>
      </c>
      <c r="G25" s="2" t="s">
        <v>70</v>
      </c>
      <c r="H25" s="2">
        <v>4</v>
      </c>
      <c r="I25" s="25"/>
    </row>
    <row r="26" spans="1:22" s="47" customFormat="1" ht="39.6" x14ac:dyDescent="0.3">
      <c r="A26" s="77"/>
      <c r="B26" s="65" t="s">
        <v>127</v>
      </c>
      <c r="C26" s="1" t="s">
        <v>55</v>
      </c>
      <c r="D26" s="2" t="s">
        <v>38</v>
      </c>
      <c r="E26" s="2" t="s">
        <v>61</v>
      </c>
      <c r="F26" s="2" t="s">
        <v>124</v>
      </c>
      <c r="G26" s="58"/>
      <c r="H26" s="2">
        <v>3</v>
      </c>
      <c r="I26" s="25"/>
      <c r="J26" s="19"/>
      <c r="K26" s="19"/>
      <c r="L26" s="20"/>
      <c r="M26" s="20"/>
      <c r="N26" s="20"/>
      <c r="O26" s="20"/>
      <c r="P26" s="20"/>
      <c r="Q26" s="20"/>
      <c r="R26" s="20"/>
      <c r="S26" s="20"/>
      <c r="T26" s="20"/>
      <c r="U26" s="20"/>
      <c r="V26" s="20"/>
    </row>
    <row r="27" spans="1:22" s="45" customFormat="1" ht="66.599999999999994" thickBot="1" x14ac:dyDescent="0.3">
      <c r="A27" s="78"/>
      <c r="B27" s="56"/>
      <c r="C27" s="7" t="s">
        <v>82</v>
      </c>
      <c r="D27" s="54" t="s">
        <v>15</v>
      </c>
      <c r="E27" s="54"/>
      <c r="F27" s="38" t="s">
        <v>88</v>
      </c>
      <c r="G27" s="55"/>
      <c r="H27" s="6">
        <v>3</v>
      </c>
      <c r="I27" s="26"/>
      <c r="J27" s="37"/>
      <c r="K27" s="37"/>
      <c r="L27" s="20"/>
      <c r="M27" s="20"/>
      <c r="N27" s="20"/>
      <c r="O27" s="20"/>
      <c r="P27" s="20"/>
      <c r="Q27" s="20"/>
      <c r="R27" s="20"/>
      <c r="S27" s="20"/>
      <c r="T27" s="20"/>
      <c r="U27" s="20"/>
      <c r="V27" s="20"/>
    </row>
    <row r="28" spans="1:22" ht="13.8" thickBot="1" x14ac:dyDescent="0.35">
      <c r="A28" s="35" t="s">
        <v>0</v>
      </c>
      <c r="B28" s="36"/>
      <c r="C28" s="29"/>
      <c r="D28" s="13"/>
      <c r="E28" s="13"/>
      <c r="F28" s="39"/>
      <c r="G28" s="13"/>
      <c r="H28" s="13"/>
      <c r="I28" s="13">
        <f>SUM(H23:H27)</f>
        <v>17</v>
      </c>
    </row>
    <row r="29" spans="1:22" ht="52.8" x14ac:dyDescent="0.3">
      <c r="A29" s="76" t="s">
        <v>5</v>
      </c>
      <c r="B29" s="21"/>
      <c r="C29" s="5"/>
      <c r="D29" s="4" t="s">
        <v>56</v>
      </c>
      <c r="E29" s="4">
        <v>2100</v>
      </c>
      <c r="F29" s="4" t="s">
        <v>23</v>
      </c>
      <c r="G29" s="4" t="s">
        <v>89</v>
      </c>
      <c r="H29" s="4">
        <v>3</v>
      </c>
      <c r="I29" s="24"/>
      <c r="J29" s="37"/>
    </row>
    <row r="30" spans="1:22" ht="44.4" customHeight="1" x14ac:dyDescent="0.3">
      <c r="A30" s="77"/>
      <c r="B30" s="22"/>
      <c r="C30" s="1"/>
      <c r="D30" s="2" t="s">
        <v>56</v>
      </c>
      <c r="E30" s="2">
        <v>2101</v>
      </c>
      <c r="F30" s="2" t="s">
        <v>24</v>
      </c>
      <c r="G30" s="2" t="s">
        <v>90</v>
      </c>
      <c r="H30" s="2">
        <v>1</v>
      </c>
      <c r="I30" s="25"/>
      <c r="J30" s="37"/>
    </row>
    <row r="31" spans="1:22" ht="39.6" x14ac:dyDescent="0.3">
      <c r="A31" s="77"/>
      <c r="B31" s="22"/>
      <c r="C31" s="1"/>
      <c r="D31" s="2" t="s">
        <v>11</v>
      </c>
      <c r="E31" s="2">
        <v>2222</v>
      </c>
      <c r="F31" s="2" t="s">
        <v>138</v>
      </c>
      <c r="G31" s="2" t="s">
        <v>71</v>
      </c>
      <c r="H31" s="2">
        <v>4</v>
      </c>
      <c r="I31" s="25"/>
      <c r="J31" s="37"/>
      <c r="K31" s="37"/>
    </row>
    <row r="32" spans="1:22" ht="52.8" x14ac:dyDescent="0.3">
      <c r="A32" s="77"/>
      <c r="B32" s="22"/>
      <c r="C32" s="1"/>
      <c r="D32" s="2" t="s">
        <v>20</v>
      </c>
      <c r="E32" s="2">
        <v>1570</v>
      </c>
      <c r="F32" s="2" t="s">
        <v>118</v>
      </c>
      <c r="G32" s="2" t="s">
        <v>113</v>
      </c>
      <c r="H32" s="2">
        <v>3</v>
      </c>
      <c r="I32" s="25"/>
      <c r="J32" s="37"/>
      <c r="K32" s="37"/>
    </row>
    <row r="33" spans="1:11" ht="26.4" x14ac:dyDescent="0.3">
      <c r="A33" s="77"/>
      <c r="B33" s="22"/>
      <c r="C33" s="1"/>
      <c r="D33" s="2" t="s">
        <v>20</v>
      </c>
      <c r="E33" s="2">
        <v>1580</v>
      </c>
      <c r="F33" s="2" t="s">
        <v>21</v>
      </c>
      <c r="G33" s="2" t="s">
        <v>22</v>
      </c>
      <c r="H33" s="2">
        <v>1</v>
      </c>
      <c r="I33" s="25"/>
      <c r="J33" s="37"/>
      <c r="K33" s="37"/>
    </row>
    <row r="34" spans="1:11" ht="93" thickBot="1" x14ac:dyDescent="0.3">
      <c r="A34" s="78"/>
      <c r="B34" s="23"/>
      <c r="C34" s="7"/>
      <c r="D34" s="6" t="s">
        <v>54</v>
      </c>
      <c r="E34" s="6">
        <v>2135</v>
      </c>
      <c r="F34" s="6" t="s">
        <v>80</v>
      </c>
      <c r="G34" s="38" t="s">
        <v>81</v>
      </c>
      <c r="H34" s="6">
        <v>4</v>
      </c>
      <c r="I34" s="26"/>
    </row>
    <row r="35" spans="1:11" ht="13.8" thickBot="1" x14ac:dyDescent="0.35">
      <c r="A35" s="35" t="s">
        <v>0</v>
      </c>
      <c r="B35" s="36"/>
      <c r="C35" s="29"/>
      <c r="D35" s="13"/>
      <c r="E35" s="13"/>
      <c r="F35" s="13"/>
      <c r="G35" s="39"/>
      <c r="H35" s="13"/>
      <c r="I35" s="13">
        <f>SUM(H29:H34)</f>
        <v>16</v>
      </c>
    </row>
    <row r="36" spans="1:11" ht="39.6" x14ac:dyDescent="0.3">
      <c r="A36" s="73" t="s">
        <v>6</v>
      </c>
      <c r="B36" s="21"/>
      <c r="C36" s="5"/>
      <c r="D36" s="4" t="s">
        <v>57</v>
      </c>
      <c r="E36" s="4">
        <v>2210</v>
      </c>
      <c r="F36" s="4" t="s">
        <v>25</v>
      </c>
      <c r="G36" s="4" t="s">
        <v>114</v>
      </c>
      <c r="H36" s="4">
        <v>3</v>
      </c>
      <c r="I36" s="24"/>
    </row>
    <row r="37" spans="1:11" ht="39.6" x14ac:dyDescent="0.3">
      <c r="A37" s="74"/>
      <c r="B37" s="22"/>
      <c r="C37" s="1"/>
      <c r="D37" s="2" t="s">
        <v>57</v>
      </c>
      <c r="E37" s="2">
        <v>2211</v>
      </c>
      <c r="F37" s="2" t="s">
        <v>26</v>
      </c>
      <c r="G37" s="2" t="s">
        <v>72</v>
      </c>
      <c r="H37" s="2">
        <v>1</v>
      </c>
      <c r="I37" s="25"/>
    </row>
    <row r="38" spans="1:11" ht="39.6" x14ac:dyDescent="0.3">
      <c r="A38" s="74"/>
      <c r="B38" s="22"/>
      <c r="C38" s="1"/>
      <c r="D38" s="2" t="s">
        <v>56</v>
      </c>
      <c r="E38" s="2">
        <v>2120</v>
      </c>
      <c r="F38" s="2" t="s">
        <v>27</v>
      </c>
      <c r="G38" s="2" t="s">
        <v>91</v>
      </c>
      <c r="H38" s="2">
        <v>3</v>
      </c>
      <c r="I38" s="25"/>
    </row>
    <row r="39" spans="1:11" ht="39.6" x14ac:dyDescent="0.3">
      <c r="A39" s="74"/>
      <c r="B39" s="22"/>
      <c r="C39" s="1"/>
      <c r="D39" s="2" t="s">
        <v>11</v>
      </c>
      <c r="E39" s="2">
        <v>3304</v>
      </c>
      <c r="F39" s="2" t="s">
        <v>17</v>
      </c>
      <c r="G39" s="2" t="s">
        <v>50</v>
      </c>
      <c r="H39" s="2">
        <v>3</v>
      </c>
      <c r="I39" s="25"/>
      <c r="J39" s="37"/>
    </row>
    <row r="40" spans="1:11" ht="26.4" x14ac:dyDescent="0.3">
      <c r="A40" s="74"/>
      <c r="B40" s="22"/>
      <c r="C40" s="1"/>
      <c r="D40" s="2" t="s">
        <v>20</v>
      </c>
      <c r="E40" s="2">
        <v>1575</v>
      </c>
      <c r="F40" s="2" t="s">
        <v>28</v>
      </c>
      <c r="G40" s="2" t="s">
        <v>92</v>
      </c>
      <c r="H40" s="2">
        <v>3</v>
      </c>
      <c r="I40" s="25"/>
      <c r="J40" s="37"/>
    </row>
    <row r="41" spans="1:11" ht="53.4" thickBot="1" x14ac:dyDescent="0.35">
      <c r="A41" s="75"/>
      <c r="B41" s="23"/>
      <c r="C41" s="7"/>
      <c r="D41" s="6" t="s">
        <v>20</v>
      </c>
      <c r="E41" s="6">
        <v>1200</v>
      </c>
      <c r="F41" s="6" t="s">
        <v>29</v>
      </c>
      <c r="G41" s="6" t="s">
        <v>109</v>
      </c>
      <c r="H41" s="6">
        <v>3</v>
      </c>
      <c r="I41" s="26"/>
      <c r="J41" s="37"/>
    </row>
    <row r="42" spans="1:11" ht="13.8" thickBot="1" x14ac:dyDescent="0.35">
      <c r="A42" s="35" t="s">
        <v>0</v>
      </c>
      <c r="B42" s="36"/>
      <c r="C42" s="29"/>
      <c r="D42" s="13"/>
      <c r="E42" s="13"/>
      <c r="F42" s="13"/>
      <c r="G42" s="13"/>
      <c r="H42" s="13"/>
      <c r="I42" s="13">
        <f>SUM(H36:H41)</f>
        <v>16</v>
      </c>
    </row>
    <row r="43" spans="1:11" ht="52.8" x14ac:dyDescent="0.3">
      <c r="A43" s="73" t="s">
        <v>7</v>
      </c>
      <c r="B43" s="21"/>
      <c r="C43" s="5"/>
      <c r="D43" s="4" t="s">
        <v>57</v>
      </c>
      <c r="E43" s="4">
        <v>3110</v>
      </c>
      <c r="F43" s="4" t="s">
        <v>30</v>
      </c>
      <c r="G43" s="4" t="s">
        <v>115</v>
      </c>
      <c r="H43" s="4">
        <v>3</v>
      </c>
      <c r="I43" s="24"/>
    </row>
    <row r="44" spans="1:11" ht="52.8" x14ac:dyDescent="0.3">
      <c r="A44" s="74"/>
      <c r="B44" s="22"/>
      <c r="C44" s="1"/>
      <c r="D44" s="2" t="s">
        <v>57</v>
      </c>
      <c r="E44" s="2">
        <v>3150</v>
      </c>
      <c r="F44" s="2" t="s">
        <v>31</v>
      </c>
      <c r="G44" s="2" t="s">
        <v>75</v>
      </c>
      <c r="H44" s="2">
        <v>3</v>
      </c>
      <c r="I44" s="25"/>
    </row>
    <row r="45" spans="1:11" ht="66" x14ac:dyDescent="0.3">
      <c r="A45" s="74"/>
      <c r="B45" s="22"/>
      <c r="C45" s="1"/>
      <c r="D45" s="2" t="s">
        <v>57</v>
      </c>
      <c r="E45" s="2">
        <v>3151</v>
      </c>
      <c r="F45" s="2" t="s">
        <v>63</v>
      </c>
      <c r="G45" s="2" t="s">
        <v>64</v>
      </c>
      <c r="H45" s="2">
        <v>1</v>
      </c>
      <c r="I45" s="25"/>
      <c r="J45" s="37"/>
      <c r="K45" s="37"/>
    </row>
    <row r="46" spans="1:11" ht="79.2" x14ac:dyDescent="0.3">
      <c r="A46" s="74"/>
      <c r="B46" s="22"/>
      <c r="C46" s="1"/>
      <c r="D46" s="2" t="s">
        <v>56</v>
      </c>
      <c r="E46" s="2">
        <v>2200</v>
      </c>
      <c r="F46" s="2" t="s">
        <v>32</v>
      </c>
      <c r="G46" s="2" t="s">
        <v>93</v>
      </c>
      <c r="H46" s="3">
        <v>3</v>
      </c>
      <c r="I46" s="25"/>
    </row>
    <row r="47" spans="1:11" ht="66" x14ac:dyDescent="0.3">
      <c r="A47" s="74"/>
      <c r="B47" s="22"/>
      <c r="C47" s="1"/>
      <c r="D47" s="2" t="s">
        <v>56</v>
      </c>
      <c r="E47" s="2">
        <v>2201</v>
      </c>
      <c r="F47" s="2" t="s">
        <v>33</v>
      </c>
      <c r="G47" s="2" t="s">
        <v>94</v>
      </c>
      <c r="H47" s="3">
        <v>1</v>
      </c>
      <c r="I47" s="25"/>
    </row>
    <row r="48" spans="1:11" ht="105.6" x14ac:dyDescent="0.3">
      <c r="A48" s="74"/>
      <c r="B48" s="22"/>
      <c r="C48" s="27" t="s">
        <v>96</v>
      </c>
      <c r="D48" s="2" t="s">
        <v>15</v>
      </c>
      <c r="E48" s="2" t="s">
        <v>61</v>
      </c>
      <c r="F48" s="2" t="s">
        <v>95</v>
      </c>
      <c r="G48" s="2" t="s">
        <v>16</v>
      </c>
      <c r="H48" s="3">
        <v>3</v>
      </c>
      <c r="I48" s="25"/>
    </row>
    <row r="49" spans="1:10" ht="53.4" thickBot="1" x14ac:dyDescent="0.35">
      <c r="A49" s="75"/>
      <c r="B49" s="23"/>
      <c r="C49" s="7" t="s">
        <v>73</v>
      </c>
      <c r="D49" s="6" t="s">
        <v>15</v>
      </c>
      <c r="E49" s="6" t="s">
        <v>61</v>
      </c>
      <c r="F49" s="6" t="s">
        <v>120</v>
      </c>
      <c r="G49" s="6" t="s">
        <v>74</v>
      </c>
      <c r="H49" s="6">
        <v>3</v>
      </c>
      <c r="I49" s="26"/>
    </row>
    <row r="50" spans="1:10" ht="13.8" thickBot="1" x14ac:dyDescent="0.35">
      <c r="A50" s="35" t="s">
        <v>0</v>
      </c>
      <c r="B50" s="36"/>
      <c r="C50" s="29"/>
      <c r="D50" s="13"/>
      <c r="E50" s="13"/>
      <c r="F50" s="13"/>
      <c r="G50" s="13"/>
      <c r="H50" s="13"/>
      <c r="I50" s="13">
        <f>SUM(H43:H49)</f>
        <v>17</v>
      </c>
    </row>
    <row r="51" spans="1:10" ht="92.4" x14ac:dyDescent="0.3">
      <c r="A51" s="73" t="s">
        <v>8</v>
      </c>
      <c r="B51" s="21"/>
      <c r="C51" s="5" t="s">
        <v>84</v>
      </c>
      <c r="D51" s="4" t="s">
        <v>15</v>
      </c>
      <c r="E51" s="4" t="s">
        <v>61</v>
      </c>
      <c r="F51" s="4" t="s">
        <v>97</v>
      </c>
      <c r="G51" s="4" t="s">
        <v>16</v>
      </c>
      <c r="H51" s="8">
        <v>3</v>
      </c>
      <c r="I51" s="24"/>
    </row>
    <row r="52" spans="1:10" ht="39.6" x14ac:dyDescent="0.3">
      <c r="A52" s="74"/>
      <c r="B52" s="22"/>
      <c r="C52" s="1"/>
      <c r="D52" s="2" t="s">
        <v>56</v>
      </c>
      <c r="E52" s="2">
        <v>3410</v>
      </c>
      <c r="F52" s="2" t="s">
        <v>34</v>
      </c>
      <c r="G52" s="2" t="s">
        <v>98</v>
      </c>
      <c r="H52" s="2">
        <v>3</v>
      </c>
      <c r="I52" s="25"/>
    </row>
    <row r="53" spans="1:10" ht="105.6" x14ac:dyDescent="0.3">
      <c r="A53" s="74"/>
      <c r="B53" s="22"/>
      <c r="C53" s="1"/>
      <c r="D53" s="2" t="s">
        <v>20</v>
      </c>
      <c r="E53" s="2" t="s">
        <v>61</v>
      </c>
      <c r="F53" s="2" t="s">
        <v>78</v>
      </c>
      <c r="G53" s="2" t="s">
        <v>99</v>
      </c>
      <c r="H53" s="2">
        <v>3</v>
      </c>
      <c r="I53" s="25"/>
    </row>
    <row r="54" spans="1:10" ht="79.2" x14ac:dyDescent="0.3">
      <c r="A54" s="74"/>
      <c r="B54" s="22"/>
      <c r="C54" s="1" t="s">
        <v>42</v>
      </c>
      <c r="D54" s="2" t="s">
        <v>35</v>
      </c>
      <c r="E54" s="2" t="s">
        <v>61</v>
      </c>
      <c r="F54" s="2" t="s">
        <v>41</v>
      </c>
      <c r="G54" s="2" t="s">
        <v>51</v>
      </c>
      <c r="H54" s="2">
        <v>3</v>
      </c>
      <c r="I54" s="25"/>
    </row>
    <row r="55" spans="1:10" ht="66.599999999999994" thickBot="1" x14ac:dyDescent="0.35">
      <c r="A55" s="75"/>
      <c r="B55" s="23"/>
      <c r="C55" s="7" t="s">
        <v>76</v>
      </c>
      <c r="D55" s="6" t="s">
        <v>53</v>
      </c>
      <c r="E55" s="6" t="s">
        <v>61</v>
      </c>
      <c r="F55" s="6" t="s">
        <v>121</v>
      </c>
      <c r="G55" s="6" t="s">
        <v>110</v>
      </c>
      <c r="H55" s="6">
        <v>3</v>
      </c>
      <c r="I55" s="26"/>
    </row>
    <row r="56" spans="1:10" ht="13.8" thickBot="1" x14ac:dyDescent="0.35">
      <c r="A56" s="35" t="s">
        <v>0</v>
      </c>
      <c r="B56" s="36"/>
      <c r="C56" s="29"/>
      <c r="D56" s="13"/>
      <c r="E56" s="13"/>
      <c r="F56" s="13"/>
      <c r="G56" s="13"/>
      <c r="H56" s="13"/>
      <c r="I56" s="13">
        <f>SUM(H51:H55)</f>
        <v>15</v>
      </c>
    </row>
    <row r="57" spans="1:10" ht="39.6" x14ac:dyDescent="0.3">
      <c r="A57" s="73" t="s">
        <v>9</v>
      </c>
      <c r="B57" s="21"/>
      <c r="C57" s="5"/>
      <c r="D57" s="4" t="s">
        <v>20</v>
      </c>
      <c r="E57" s="4">
        <v>5410</v>
      </c>
      <c r="F57" s="4" t="s">
        <v>100</v>
      </c>
      <c r="G57" s="4" t="s">
        <v>101</v>
      </c>
      <c r="H57" s="4">
        <v>3</v>
      </c>
      <c r="I57" s="24"/>
      <c r="J57" s="37"/>
    </row>
    <row r="58" spans="1:10" ht="184.8" x14ac:dyDescent="0.3">
      <c r="A58" s="74"/>
      <c r="B58" s="22"/>
      <c r="C58" s="1" t="s">
        <v>85</v>
      </c>
      <c r="D58" s="2" t="s">
        <v>15</v>
      </c>
      <c r="E58" s="2" t="s">
        <v>61</v>
      </c>
      <c r="F58" s="2" t="s">
        <v>102</v>
      </c>
      <c r="G58" s="2" t="s">
        <v>16</v>
      </c>
      <c r="H58" s="3">
        <v>3</v>
      </c>
      <c r="I58" s="25"/>
    </row>
    <row r="59" spans="1:10" ht="52.8" x14ac:dyDescent="0.3">
      <c r="A59" s="74"/>
      <c r="B59" s="22"/>
      <c r="C59" s="1"/>
      <c r="D59" s="2" t="s">
        <v>57</v>
      </c>
      <c r="E59" s="2">
        <v>4096</v>
      </c>
      <c r="F59" s="2" t="s">
        <v>36</v>
      </c>
      <c r="G59" s="2" t="s">
        <v>103</v>
      </c>
      <c r="H59" s="2">
        <v>1</v>
      </c>
      <c r="I59" s="25"/>
    </row>
    <row r="60" spans="1:10" ht="66" x14ac:dyDescent="0.25">
      <c r="A60" s="74"/>
      <c r="B60" s="49"/>
      <c r="C60" s="50" t="s">
        <v>40</v>
      </c>
      <c r="D60" s="51" t="s">
        <v>15</v>
      </c>
      <c r="E60" s="51" t="s">
        <v>61</v>
      </c>
      <c r="F60" s="38" t="s">
        <v>88</v>
      </c>
      <c r="G60" s="51"/>
      <c r="H60" s="2">
        <v>3</v>
      </c>
      <c r="I60" s="25"/>
    </row>
    <row r="61" spans="1:10" ht="79.2" x14ac:dyDescent="0.3">
      <c r="A61" s="74"/>
      <c r="B61" s="22"/>
      <c r="C61" s="1" t="s">
        <v>43</v>
      </c>
      <c r="D61" s="2" t="s">
        <v>15</v>
      </c>
      <c r="E61" s="2" t="s">
        <v>61</v>
      </c>
      <c r="F61" s="2" t="s">
        <v>104</v>
      </c>
      <c r="G61" s="2" t="s">
        <v>16</v>
      </c>
      <c r="H61" s="3">
        <v>3</v>
      </c>
      <c r="I61" s="25"/>
    </row>
    <row r="62" spans="1:10" ht="93" thickBot="1" x14ac:dyDescent="0.35">
      <c r="A62" s="75"/>
      <c r="B62" s="23"/>
      <c r="C62" s="7" t="s">
        <v>86</v>
      </c>
      <c r="D62" s="6" t="s">
        <v>15</v>
      </c>
      <c r="E62" s="6" t="s">
        <v>61</v>
      </c>
      <c r="F62" s="6" t="s">
        <v>105</v>
      </c>
      <c r="G62" s="6" t="s">
        <v>16</v>
      </c>
      <c r="H62" s="9">
        <v>3</v>
      </c>
      <c r="I62" s="26"/>
    </row>
    <row r="63" spans="1:10" ht="13.8" thickBot="1" x14ac:dyDescent="0.35">
      <c r="A63" s="35" t="s">
        <v>0</v>
      </c>
      <c r="B63" s="36"/>
      <c r="C63" s="29"/>
      <c r="D63" s="13"/>
      <c r="E63" s="13"/>
      <c r="F63" s="13"/>
      <c r="G63" s="13"/>
      <c r="H63" s="13"/>
      <c r="I63" s="13">
        <f>SUM(H57:H62)</f>
        <v>16</v>
      </c>
    </row>
    <row r="64" spans="1:10" ht="184.8" x14ac:dyDescent="0.3">
      <c r="A64" s="73" t="s">
        <v>10</v>
      </c>
      <c r="B64" s="21"/>
      <c r="C64" s="5" t="s">
        <v>83</v>
      </c>
      <c r="D64" s="4" t="s">
        <v>15</v>
      </c>
      <c r="E64" s="4" t="s">
        <v>61</v>
      </c>
      <c r="F64" s="4" t="s">
        <v>102</v>
      </c>
      <c r="G64" s="4" t="s">
        <v>16</v>
      </c>
      <c r="H64" s="8">
        <v>3</v>
      </c>
      <c r="I64" s="24"/>
    </row>
    <row r="65" spans="1:9" ht="184.8" x14ac:dyDescent="0.3">
      <c r="A65" s="74"/>
      <c r="B65" s="22"/>
      <c r="C65" s="1" t="s">
        <v>87</v>
      </c>
      <c r="D65" s="2" t="s">
        <v>15</v>
      </c>
      <c r="E65" s="2" t="s">
        <v>61</v>
      </c>
      <c r="F65" s="2" t="s">
        <v>102</v>
      </c>
      <c r="G65" s="2" t="s">
        <v>16</v>
      </c>
      <c r="H65" s="3">
        <v>3</v>
      </c>
      <c r="I65" s="25"/>
    </row>
    <row r="66" spans="1:9" ht="39.6" x14ac:dyDescent="0.25">
      <c r="A66" s="74"/>
      <c r="B66" s="22"/>
      <c r="C66" s="1"/>
      <c r="D66" s="2" t="s">
        <v>57</v>
      </c>
      <c r="E66" s="2">
        <v>4097</v>
      </c>
      <c r="F66" s="2" t="s">
        <v>37</v>
      </c>
      <c r="G66" s="40" t="s">
        <v>79</v>
      </c>
      <c r="H66" s="2">
        <v>3</v>
      </c>
      <c r="I66" s="25"/>
    </row>
    <row r="67" spans="1:9" ht="198" x14ac:dyDescent="0.3">
      <c r="A67" s="74"/>
      <c r="B67" s="22"/>
      <c r="C67" s="1" t="s">
        <v>106</v>
      </c>
      <c r="D67" s="2" t="s">
        <v>15</v>
      </c>
      <c r="E67" s="2" t="s">
        <v>61</v>
      </c>
      <c r="F67" s="28" t="s">
        <v>108</v>
      </c>
      <c r="G67" s="28" t="s">
        <v>116</v>
      </c>
      <c r="H67" s="2">
        <v>3</v>
      </c>
      <c r="I67" s="25"/>
    </row>
    <row r="68" spans="1:9" ht="93" thickBot="1" x14ac:dyDescent="0.35">
      <c r="A68" s="75"/>
      <c r="B68" s="23"/>
      <c r="C68" s="7" t="s">
        <v>44</v>
      </c>
      <c r="D68" s="6" t="s">
        <v>15</v>
      </c>
      <c r="E68" s="6" t="s">
        <v>61</v>
      </c>
      <c r="F68" s="6" t="s">
        <v>107</v>
      </c>
      <c r="G68" s="6" t="s">
        <v>16</v>
      </c>
      <c r="H68" s="6">
        <v>3</v>
      </c>
      <c r="I68" s="26"/>
    </row>
    <row r="69" spans="1:9" x14ac:dyDescent="0.3">
      <c r="A69" s="41" t="s">
        <v>0</v>
      </c>
      <c r="B69" s="36"/>
      <c r="C69" s="29"/>
      <c r="D69" s="13"/>
      <c r="E69" s="13"/>
      <c r="F69" s="13"/>
      <c r="G69" s="13"/>
      <c r="H69" s="13"/>
      <c r="I69" s="13">
        <f>SUM(H64:H68)</f>
        <v>15</v>
      </c>
    </row>
    <row r="70" spans="1:9" x14ac:dyDescent="0.3">
      <c r="A70" s="42"/>
      <c r="B70" s="42"/>
      <c r="C70" s="10"/>
      <c r="D70" s="11"/>
      <c r="E70" s="43"/>
      <c r="F70" s="43"/>
      <c r="G70" s="12" t="s">
        <v>2</v>
      </c>
      <c r="H70" s="12"/>
      <c r="I70" s="13">
        <f>I69+I63+I56+I50+I42+I35+I28+I22</f>
        <v>128</v>
      </c>
    </row>
  </sheetData>
  <mergeCells count="13">
    <mergeCell ref="A1:I1"/>
    <mergeCell ref="A7:I7"/>
    <mergeCell ref="A8:I8"/>
    <mergeCell ref="A9:A13"/>
    <mergeCell ref="A15:A21"/>
    <mergeCell ref="A2:E6"/>
    <mergeCell ref="A64:A68"/>
    <mergeCell ref="A57:A62"/>
    <mergeCell ref="A36:A41"/>
    <mergeCell ref="A51:A55"/>
    <mergeCell ref="A23:A27"/>
    <mergeCell ref="A29:A34"/>
    <mergeCell ref="A43:A49"/>
  </mergeCells>
  <phoneticPr fontId="1" type="noConversion"/>
  <printOptions horizontalCentered="1"/>
  <pageMargins left="0.25" right="0.25" top="0.75" bottom="0.75" header="0.3" footer="0.3"/>
  <pageSetup scale="85" fitToHeight="0" orientation="portrait" r:id="rId1"/>
  <rowBreaks count="4" manualBreakCount="4">
    <brk id="22" max="8" man="1"/>
    <brk id="35" max="8" man="1"/>
    <brk id="56" max="8" man="1"/>
    <brk id="63" max="8"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2021-04-21T19:36:23Z</cp:lastPrinted>
  <dcterms:created xsi:type="dcterms:W3CDTF">2012-05-07T18:55:12Z</dcterms:created>
  <dcterms:modified xsi:type="dcterms:W3CDTF">2021-09-15T19:20:23Z</dcterms:modified>
</cp:coreProperties>
</file>